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755"/>
  </bookViews>
  <sheets>
    <sheet name="CUADRO NOVENO 2 PERIODO " sheetId="1" r:id="rId1"/>
  </sheets>
  <calcPr calcId="152511"/>
  <extLst>
    <ext uri="GoogleSheetsCustomDataVersion1">
      <go:sheetsCustomData xmlns:go="http://customooxmlschemas.google.com/" r:id="rId8" roundtripDataSignature="AMtx7mhS6shwUxspQz5XKXvzr2gukpI8RQ=="/>
    </ext>
  </extLst>
</workbook>
</file>

<file path=xl/calcChain.xml><?xml version="1.0" encoding="utf-8"?>
<calcChain xmlns="http://schemas.openxmlformats.org/spreadsheetml/2006/main">
  <c r="M67" i="1" l="1"/>
  <c r="M45" i="1"/>
  <c r="C45" i="1" s="1"/>
  <c r="M12" i="1"/>
  <c r="C12" i="1"/>
  <c r="M13" i="1" l="1"/>
  <c r="C13" i="1" s="1"/>
  <c r="G12" i="1"/>
  <c r="H12" i="1" s="1"/>
  <c r="D12" i="1"/>
  <c r="M68" i="1" l="1"/>
  <c r="E69" i="1" s="1"/>
  <c r="G69" i="1" s="1"/>
  <c r="K69" i="1" s="1"/>
  <c r="J12" i="1"/>
</calcChain>
</file>

<file path=xl/sharedStrings.xml><?xml version="1.0" encoding="utf-8"?>
<sst xmlns="http://schemas.openxmlformats.org/spreadsheetml/2006/main" count="18" uniqueCount="18">
  <si>
    <t xml:space="preserve">INSTITUCION EDUCATIVA JOSE MARIA BERNAL </t>
  </si>
  <si>
    <t xml:space="preserve">PROCESO DE NOTAS AREA: </t>
  </si>
  <si>
    <t>TECNOLOGIA E INFORMATICA</t>
  </si>
  <si>
    <t>PERIODO</t>
  </si>
  <si>
    <t xml:space="preserve">GRADO Y GRUPO </t>
  </si>
  <si>
    <t xml:space="preserve">ESTUDIANTE </t>
  </si>
  <si>
    <t>Nº</t>
  </si>
  <si>
    <t>FECHA</t>
  </si>
  <si>
    <t>NOMBRE DE LA ACTIVIDAD EVALUATIVA</t>
  </si>
  <si>
    <t>NOTA</t>
  </si>
  <si>
    <t>NOTAS CONCEPTUALES (Evaluaciones)</t>
  </si>
  <si>
    <t>NOTAS PROCEDIMENTALES (talleres, trabajo en informatica)</t>
  </si>
  <si>
    <t>AUTOEVALUACIÓN</t>
  </si>
  <si>
    <t>COEVALUACIÓN</t>
  </si>
  <si>
    <t>HETEROEVALUACIÓN</t>
  </si>
  <si>
    <t>COMPONENTE ACTITUDINAL</t>
  </si>
  <si>
    <t>NOTA FINAL</t>
  </si>
  <si>
    <r>
      <t>NOTAS ACTITUDINALES</t>
    </r>
    <r>
      <rPr>
        <sz val="12"/>
        <color rgb="FF000000"/>
        <rFont val="Arial"/>
        <family val="2"/>
      </rPr>
      <t xml:space="preserve"> (disciplina, uniforme, colaboracion, puntualidad, participaciòn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</si>
</sst>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FBD4B4"/>
      <name val="Arial"/>
      <family val="2"/>
    </font>
    <font>
      <sz val="12"/>
      <name val="Arial"/>
      <family val="2"/>
    </font>
    <font>
      <b/>
      <sz val="26"/>
      <color theme="1"/>
      <name val="Arial"/>
      <family val="2"/>
    </font>
    <font>
      <sz val="2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6DDE8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1" fontId="2" fillId="0" borderId="5" xfId="0" applyNumberFormat="1" applyFont="1" applyBorder="1"/>
    <xf numFmtId="14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1" fontId="3" fillId="0" borderId="4" xfId="0" applyNumberFormat="1" applyFont="1" applyBorder="1"/>
    <xf numFmtId="14" fontId="3" fillId="0" borderId="5" xfId="0" applyNumberFormat="1" applyFont="1" applyBorder="1"/>
    <xf numFmtId="2" fontId="3" fillId="0" borderId="8" xfId="0" applyNumberFormat="1" applyFont="1" applyBorder="1"/>
    <xf numFmtId="2" fontId="3" fillId="3" borderId="10" xfId="0" applyNumberFormat="1" applyFont="1" applyFill="1" applyBorder="1" applyAlignment="1"/>
    <xf numFmtId="2" fontId="3" fillId="0" borderId="3" xfId="0" applyNumberFormat="1" applyFont="1" applyBorder="1" applyAlignment="1"/>
    <xf numFmtId="14" fontId="3" fillId="0" borderId="1" xfId="0" applyNumberFormat="1" applyFont="1" applyBorder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1" fillId="0" borderId="2" xfId="0" applyFont="1" applyBorder="1"/>
    <xf numFmtId="0" fontId="1" fillId="0" borderId="3" xfId="0" applyFont="1" applyBorder="1"/>
    <xf numFmtId="2" fontId="3" fillId="5" borderId="10" xfId="0" applyNumberFormat="1" applyFont="1" applyFill="1" applyBorder="1"/>
    <xf numFmtId="2" fontId="3" fillId="5" borderId="3" xfId="0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14" fontId="3" fillId="2" borderId="14" xfId="0" applyNumberFormat="1" applyFont="1" applyFill="1" applyBorder="1"/>
    <xf numFmtId="2" fontId="3" fillId="0" borderId="17" xfId="0" applyNumberFormat="1" applyFont="1" applyBorder="1" applyAlignment="1">
      <alignment horizontal="center"/>
    </xf>
    <xf numFmtId="0" fontId="3" fillId="0" borderId="0" xfId="0" applyFont="1" applyAlignment="1"/>
    <xf numFmtId="2" fontId="2" fillId="4" borderId="10" xfId="0" applyNumberFormat="1" applyFont="1" applyFill="1" applyBorder="1"/>
    <xf numFmtId="2" fontId="2" fillId="6" borderId="10" xfId="0" applyNumberFormat="1" applyFont="1" applyFill="1" applyBorder="1"/>
    <xf numFmtId="1" fontId="3" fillId="0" borderId="1" xfId="0" applyNumberFormat="1" applyFont="1" applyBorder="1"/>
    <xf numFmtId="1" fontId="3" fillId="0" borderId="15" xfId="0" applyNumberFormat="1" applyFont="1" applyBorder="1"/>
    <xf numFmtId="1" fontId="3" fillId="0" borderId="16" xfId="0" applyNumberFormat="1" applyFont="1" applyBorder="1"/>
    <xf numFmtId="0" fontId="6" fillId="0" borderId="17" xfId="0" applyFont="1" applyBorder="1"/>
    <xf numFmtId="0" fontId="6" fillId="0" borderId="18" xfId="0" applyFont="1" applyBorder="1"/>
    <xf numFmtId="2" fontId="2" fillId="7" borderId="4" xfId="0" applyNumberFormat="1" applyFont="1" applyFill="1" applyBorder="1"/>
    <xf numFmtId="2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2" fontId="3" fillId="0" borderId="2" xfId="0" applyNumberFormat="1" applyFont="1" applyBorder="1"/>
    <xf numFmtId="2" fontId="2" fillId="7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10" borderId="9" xfId="0" applyNumberFormat="1" applyFont="1" applyFill="1" applyBorder="1"/>
    <xf numFmtId="2" fontId="2" fillId="9" borderId="4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2" fontId="3" fillId="9" borderId="1" xfId="0" applyNumberFormat="1" applyFont="1" applyFill="1" applyBorder="1" applyAlignment="1">
      <alignment horizontal="center"/>
    </xf>
    <xf numFmtId="0" fontId="6" fillId="9" borderId="2" xfId="0" applyFont="1" applyFill="1" applyBorder="1"/>
    <xf numFmtId="0" fontId="6" fillId="9" borderId="3" xfId="0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2" fontId="7" fillId="8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2" fontId="3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/>
    <xf numFmtId="0" fontId="6" fillId="9" borderId="13" xfId="0" applyFont="1" applyFill="1" applyBorder="1"/>
    <xf numFmtId="2" fontId="5" fillId="9" borderId="1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2" fontId="2" fillId="0" borderId="5" xfId="0" applyNumberFormat="1" applyFont="1" applyBorder="1" applyAlignment="1">
      <alignment horizontal="left"/>
    </xf>
    <xf numFmtId="2" fontId="3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2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14" xfId="0" applyFont="1" applyBorder="1"/>
    <xf numFmtId="2" fontId="2" fillId="0" borderId="14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3" fillId="9" borderId="1" xfId="0" applyNumberFormat="1" applyFont="1" applyFill="1" applyBorder="1" applyAlignment="1">
      <alignment horizontal="center" wrapText="1"/>
    </xf>
    <xf numFmtId="2" fontId="3" fillId="9" borderId="5" xfId="0" applyNumberFormat="1" applyFont="1" applyFill="1" applyBorder="1" applyAlignment="1">
      <alignment horizontal="center"/>
    </xf>
    <xf numFmtId="0" fontId="6" fillId="9" borderId="7" xfId="0" applyFont="1" applyFill="1" applyBorder="1"/>
    <xf numFmtId="0" fontId="6" fillId="9" borderId="8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9" borderId="7" xfId="0" applyNumberFormat="1" applyFont="1" applyFill="1" applyBorder="1" applyAlignment="1">
      <alignment horizontal="center" vertical="center" wrapText="1"/>
    </xf>
    <xf numFmtId="2" fontId="2" fillId="9" borderId="8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lor rgb="FFFF0000"/>
      </font>
      <fill>
        <patternFill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1"/>
  <sheetViews>
    <sheetView tabSelected="1" workbookViewId="0">
      <selection activeCell="C22" sqref="C22:L22"/>
    </sheetView>
  </sheetViews>
  <sheetFormatPr baseColWidth="10" defaultColWidth="14.42578125" defaultRowHeight="15" customHeight="1" x14ac:dyDescent="0.2"/>
  <cols>
    <col min="1" max="1" width="3.5703125" style="26" customWidth="1"/>
    <col min="2" max="2" width="11.7109375" style="26" customWidth="1"/>
    <col min="3" max="3" width="9.28515625" style="26" customWidth="1"/>
    <col min="4" max="4" width="6" style="26" customWidth="1"/>
    <col min="5" max="5" width="6.140625" style="26" customWidth="1"/>
    <col min="6" max="6" width="3.42578125" style="26" customWidth="1"/>
    <col min="7" max="7" width="6.5703125" style="26" customWidth="1"/>
    <col min="8" max="8" width="8.7109375" style="26" customWidth="1"/>
    <col min="9" max="9" width="6.5703125" style="26" customWidth="1"/>
    <col min="10" max="10" width="18.5703125" style="26" customWidth="1"/>
    <col min="11" max="11" width="3" style="26" customWidth="1"/>
    <col min="12" max="12" width="3.5703125" style="26" customWidth="1"/>
    <col min="13" max="13" width="6.7109375" style="26" customWidth="1"/>
    <col min="14" max="30" width="15.140625" style="26" customWidth="1"/>
    <col min="31" max="16384" width="14.42578125" style="26"/>
  </cols>
  <sheetData>
    <row r="1" spans="1:30" ht="14.25" customHeight="1" x14ac:dyDescent="0.2">
      <c r="A1" s="72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4.25" customHeight="1" x14ac:dyDescent="0.2">
      <c r="A2" s="73" t="s">
        <v>1</v>
      </c>
      <c r="B2" s="46"/>
      <c r="C2" s="74"/>
      <c r="D2" s="74"/>
      <c r="E2" s="74"/>
      <c r="F2" s="75"/>
      <c r="G2" s="76" t="s">
        <v>2</v>
      </c>
      <c r="H2" s="46"/>
      <c r="I2" s="46"/>
      <c r="J2" s="46"/>
      <c r="K2" s="46"/>
      <c r="L2" s="46"/>
      <c r="M2" s="4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5">
      <c r="A3" s="77">
        <v>2022</v>
      </c>
      <c r="B3" s="78"/>
      <c r="C3" s="88" t="s">
        <v>3</v>
      </c>
      <c r="D3" s="88"/>
      <c r="E3" s="89"/>
      <c r="F3" s="89"/>
      <c r="G3" s="79" t="s">
        <v>4</v>
      </c>
      <c r="H3" s="46"/>
      <c r="I3" s="46"/>
      <c r="J3" s="47"/>
      <c r="K3" s="80"/>
      <c r="L3" s="49"/>
      <c r="M3" s="5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 x14ac:dyDescent="0.2">
      <c r="A4" s="90" t="s">
        <v>5</v>
      </c>
      <c r="B4" s="91"/>
      <c r="C4" s="91"/>
      <c r="D4" s="92"/>
      <c r="E4" s="92"/>
      <c r="F4" s="92"/>
      <c r="G4" s="92"/>
      <c r="H4" s="92"/>
      <c r="I4" s="92"/>
      <c r="J4" s="92"/>
      <c r="K4" s="92"/>
      <c r="L4" s="92"/>
      <c r="M4" s="9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4.25" customHeight="1" x14ac:dyDescent="0.25">
      <c r="A5" s="4" t="s">
        <v>6</v>
      </c>
      <c r="B5" s="5" t="s">
        <v>7</v>
      </c>
      <c r="C5" s="67" t="s">
        <v>8</v>
      </c>
      <c r="D5" s="68"/>
      <c r="E5" s="68"/>
      <c r="F5" s="68"/>
      <c r="G5" s="68"/>
      <c r="H5" s="68"/>
      <c r="I5" s="68"/>
      <c r="J5" s="68"/>
      <c r="K5" s="68"/>
      <c r="L5" s="69"/>
      <c r="M5" s="6" t="s">
        <v>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 x14ac:dyDescent="0.25">
      <c r="A6" s="7"/>
      <c r="B6" s="8"/>
      <c r="C6" s="70" t="s">
        <v>10</v>
      </c>
      <c r="D6" s="68"/>
      <c r="E6" s="68"/>
      <c r="F6" s="68"/>
      <c r="G6" s="68"/>
      <c r="H6" s="68"/>
      <c r="I6" s="68"/>
      <c r="J6" s="68"/>
      <c r="K6" s="68"/>
      <c r="L6" s="69"/>
      <c r="M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.5" customHeight="1" x14ac:dyDescent="0.2">
      <c r="A7" s="7">
        <v>1</v>
      </c>
      <c r="B7" s="43"/>
      <c r="C7" s="71"/>
      <c r="D7" s="46"/>
      <c r="E7" s="46"/>
      <c r="F7" s="46"/>
      <c r="G7" s="46"/>
      <c r="H7" s="46"/>
      <c r="I7" s="46"/>
      <c r="J7" s="46"/>
      <c r="K7" s="46"/>
      <c r="L7" s="47"/>
      <c r="M7" s="10">
        <v>0.01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">
      <c r="A8" s="7">
        <v>2</v>
      </c>
      <c r="B8" s="43"/>
      <c r="C8" s="48"/>
      <c r="D8" s="49"/>
      <c r="E8" s="49"/>
      <c r="F8" s="49"/>
      <c r="G8" s="49"/>
      <c r="H8" s="49"/>
      <c r="I8" s="49"/>
      <c r="J8" s="49"/>
      <c r="K8" s="49"/>
      <c r="L8" s="50"/>
      <c r="M8" s="11">
        <v>0.01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 x14ac:dyDescent="0.2">
      <c r="A9" s="7">
        <v>3</v>
      </c>
      <c r="B9" s="43"/>
      <c r="C9" s="48"/>
      <c r="D9" s="49"/>
      <c r="E9" s="49"/>
      <c r="F9" s="49"/>
      <c r="G9" s="49"/>
      <c r="H9" s="49"/>
      <c r="I9" s="49"/>
      <c r="J9" s="49"/>
      <c r="K9" s="49"/>
      <c r="L9" s="50"/>
      <c r="M9" s="1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.5" customHeight="1" x14ac:dyDescent="0.2">
      <c r="A10" s="7">
        <v>4</v>
      </c>
      <c r="B10" s="43"/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1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3.5" customHeight="1" x14ac:dyDescent="0.2">
      <c r="A11" s="7">
        <v>5</v>
      </c>
      <c r="B11" s="43"/>
      <c r="C11" s="48"/>
      <c r="D11" s="49"/>
      <c r="E11" s="49"/>
      <c r="F11" s="49"/>
      <c r="G11" s="49"/>
      <c r="H11" s="49"/>
      <c r="I11" s="49"/>
      <c r="J11" s="49"/>
      <c r="K11" s="49"/>
      <c r="L11" s="50"/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hidden="1" customHeight="1" x14ac:dyDescent="0.2">
      <c r="A12" s="7"/>
      <c r="B12" s="12"/>
      <c r="C12" s="13">
        <f>M7</f>
        <v>0.01</v>
      </c>
      <c r="D12" s="14">
        <f>C12*0.2</f>
        <v>2E-3</v>
      </c>
      <c r="E12" s="14"/>
      <c r="F12" s="15"/>
      <c r="G12" s="15">
        <f>M12</f>
        <v>0.01</v>
      </c>
      <c r="H12" s="15">
        <f>G12*0.2</f>
        <v>2E-3</v>
      </c>
      <c r="I12" s="15"/>
      <c r="J12" s="15">
        <f>D12+H12</f>
        <v>4.0000000000000001E-3</v>
      </c>
      <c r="K12" s="15"/>
      <c r="L12" s="16"/>
      <c r="M12" s="17">
        <f>AVERAGE(M8:M11)</f>
        <v>0.01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" customHeight="1" x14ac:dyDescent="0.25">
      <c r="A13" s="7"/>
      <c r="B13" s="12"/>
      <c r="C13" s="81">
        <f>M13*40%</f>
        <v>4.0000000000000001E-3</v>
      </c>
      <c r="D13" s="46"/>
      <c r="E13" s="47"/>
      <c r="F13" s="18"/>
      <c r="G13" s="18"/>
      <c r="H13" s="18"/>
      <c r="I13" s="18"/>
      <c r="J13" s="18"/>
      <c r="K13" s="18"/>
      <c r="L13" s="19"/>
      <c r="M13" s="27">
        <f>AVERAGE(M7,M12)</f>
        <v>0.01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75" customHeight="1" x14ac:dyDescent="0.25">
      <c r="A14" s="7"/>
      <c r="B14" s="12"/>
      <c r="C14" s="70" t="s">
        <v>11</v>
      </c>
      <c r="D14" s="68"/>
      <c r="E14" s="68"/>
      <c r="F14" s="68"/>
      <c r="G14" s="68"/>
      <c r="H14" s="68"/>
      <c r="I14" s="68"/>
      <c r="J14" s="68"/>
      <c r="K14" s="68"/>
      <c r="L14" s="69"/>
      <c r="M14" s="1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customHeight="1" x14ac:dyDescent="0.2">
      <c r="A15" s="7">
        <v>1</v>
      </c>
      <c r="B15" s="43"/>
      <c r="C15" s="48"/>
      <c r="D15" s="49"/>
      <c r="E15" s="49"/>
      <c r="F15" s="49"/>
      <c r="G15" s="49"/>
      <c r="H15" s="49"/>
      <c r="I15" s="49"/>
      <c r="J15" s="49"/>
      <c r="K15" s="49"/>
      <c r="L15" s="50"/>
      <c r="M15" s="20">
        <v>0.01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.5" customHeight="1" x14ac:dyDescent="0.2">
      <c r="A16" s="7">
        <v>2</v>
      </c>
      <c r="B16" s="43"/>
      <c r="C16" s="48"/>
      <c r="D16" s="49"/>
      <c r="E16" s="49"/>
      <c r="F16" s="49"/>
      <c r="G16" s="49"/>
      <c r="H16" s="49"/>
      <c r="I16" s="49"/>
      <c r="J16" s="49"/>
      <c r="K16" s="49"/>
      <c r="L16" s="50"/>
      <c r="M16" s="21">
        <v>0.01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3.5" customHeight="1" x14ac:dyDescent="0.2">
      <c r="A17" s="7">
        <v>3</v>
      </c>
      <c r="B17" s="43"/>
      <c r="C17" s="63"/>
      <c r="D17" s="64"/>
      <c r="E17" s="64"/>
      <c r="F17" s="64"/>
      <c r="G17" s="64"/>
      <c r="H17" s="64"/>
      <c r="I17" s="64"/>
      <c r="J17" s="64"/>
      <c r="K17" s="64"/>
      <c r="L17" s="65"/>
      <c r="M17" s="21">
        <v>0.01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3.5" customHeight="1" x14ac:dyDescent="0.2">
      <c r="A18" s="7">
        <v>4</v>
      </c>
      <c r="B18" s="43"/>
      <c r="C18" s="48"/>
      <c r="D18" s="49"/>
      <c r="E18" s="49"/>
      <c r="F18" s="49"/>
      <c r="G18" s="49"/>
      <c r="H18" s="49"/>
      <c r="I18" s="49"/>
      <c r="J18" s="49"/>
      <c r="K18" s="49"/>
      <c r="L18" s="50"/>
      <c r="M18" s="20">
        <v>0.01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3.5" customHeight="1" x14ac:dyDescent="0.2">
      <c r="A19" s="7">
        <v>5</v>
      </c>
      <c r="B19" s="43"/>
      <c r="C19" s="48"/>
      <c r="D19" s="49"/>
      <c r="E19" s="49"/>
      <c r="F19" s="49"/>
      <c r="G19" s="49"/>
      <c r="H19" s="49"/>
      <c r="I19" s="49"/>
      <c r="J19" s="49"/>
      <c r="K19" s="49"/>
      <c r="L19" s="50"/>
      <c r="M19" s="21">
        <v>0.01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3.5" customHeight="1" x14ac:dyDescent="0.2">
      <c r="A20" s="7">
        <v>6</v>
      </c>
      <c r="B20" s="43"/>
      <c r="C20" s="48"/>
      <c r="D20" s="49"/>
      <c r="E20" s="49"/>
      <c r="F20" s="49"/>
      <c r="G20" s="49"/>
      <c r="H20" s="49"/>
      <c r="I20" s="49"/>
      <c r="J20" s="49"/>
      <c r="K20" s="49"/>
      <c r="L20" s="50"/>
      <c r="M20" s="21">
        <v>0.01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3.5" customHeight="1" x14ac:dyDescent="0.2">
      <c r="A21" s="7">
        <v>7</v>
      </c>
      <c r="B21" s="43"/>
      <c r="C21" s="48"/>
      <c r="D21" s="49"/>
      <c r="E21" s="49"/>
      <c r="F21" s="49"/>
      <c r="G21" s="49"/>
      <c r="H21" s="49"/>
      <c r="I21" s="49"/>
      <c r="J21" s="49"/>
      <c r="K21" s="49"/>
      <c r="L21" s="50"/>
      <c r="M21" s="20">
        <v>0.01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3.5" customHeight="1" x14ac:dyDescent="0.2">
      <c r="A22" s="7">
        <v>8</v>
      </c>
      <c r="B22" s="43"/>
      <c r="C22" s="82"/>
      <c r="D22" s="49"/>
      <c r="E22" s="49"/>
      <c r="F22" s="49"/>
      <c r="G22" s="49"/>
      <c r="H22" s="49"/>
      <c r="I22" s="49"/>
      <c r="J22" s="49"/>
      <c r="K22" s="49"/>
      <c r="L22" s="50"/>
      <c r="M22" s="21">
        <v>0.01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3.5" customHeight="1" x14ac:dyDescent="0.2">
      <c r="A23" s="7">
        <v>9</v>
      </c>
      <c r="B23" s="43"/>
      <c r="C23" s="48"/>
      <c r="D23" s="49"/>
      <c r="E23" s="49"/>
      <c r="F23" s="49"/>
      <c r="G23" s="49"/>
      <c r="H23" s="49"/>
      <c r="I23" s="49"/>
      <c r="J23" s="49"/>
      <c r="K23" s="49"/>
      <c r="L23" s="50"/>
      <c r="M23" s="21">
        <v>0.01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3.5" customHeight="1" x14ac:dyDescent="0.2">
      <c r="A24" s="7">
        <v>10</v>
      </c>
      <c r="B24" s="43"/>
      <c r="C24" s="83"/>
      <c r="D24" s="84"/>
      <c r="E24" s="84"/>
      <c r="F24" s="84"/>
      <c r="G24" s="84"/>
      <c r="H24" s="84"/>
      <c r="I24" s="84"/>
      <c r="J24" s="84"/>
      <c r="K24" s="84"/>
      <c r="L24" s="85"/>
      <c r="M24" s="20">
        <v>0.01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3.5" customHeight="1" x14ac:dyDescent="0.2">
      <c r="A25" s="7">
        <v>11</v>
      </c>
      <c r="B25" s="43"/>
      <c r="C25" s="82"/>
      <c r="D25" s="49"/>
      <c r="E25" s="49"/>
      <c r="F25" s="49"/>
      <c r="G25" s="49"/>
      <c r="H25" s="49"/>
      <c r="I25" s="49"/>
      <c r="J25" s="49"/>
      <c r="K25" s="49"/>
      <c r="L25" s="50"/>
      <c r="M25" s="21">
        <v>0.01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3.5" customHeight="1" x14ac:dyDescent="0.2">
      <c r="A26" s="7">
        <v>12</v>
      </c>
      <c r="B26" s="43"/>
      <c r="C26" s="82"/>
      <c r="D26" s="49"/>
      <c r="E26" s="49"/>
      <c r="F26" s="49"/>
      <c r="G26" s="49"/>
      <c r="H26" s="49"/>
      <c r="I26" s="49"/>
      <c r="J26" s="49"/>
      <c r="K26" s="49"/>
      <c r="L26" s="50"/>
      <c r="M26" s="21">
        <v>0.01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3.5" customHeight="1" x14ac:dyDescent="0.2">
      <c r="A27" s="7">
        <v>13</v>
      </c>
      <c r="B27" s="43"/>
      <c r="C27" s="48"/>
      <c r="D27" s="49"/>
      <c r="E27" s="49"/>
      <c r="F27" s="49"/>
      <c r="G27" s="49"/>
      <c r="H27" s="49"/>
      <c r="I27" s="49"/>
      <c r="J27" s="49"/>
      <c r="K27" s="49"/>
      <c r="L27" s="50"/>
      <c r="M27" s="20">
        <v>0.01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3.5" customHeight="1" x14ac:dyDescent="0.2">
      <c r="A28" s="7">
        <v>14</v>
      </c>
      <c r="B28" s="43"/>
      <c r="C28" s="48"/>
      <c r="D28" s="49"/>
      <c r="E28" s="49"/>
      <c r="F28" s="49"/>
      <c r="G28" s="49"/>
      <c r="H28" s="49"/>
      <c r="I28" s="49"/>
      <c r="J28" s="49"/>
      <c r="K28" s="49"/>
      <c r="L28" s="50"/>
      <c r="M28" s="21">
        <v>0.01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3.5" customHeight="1" x14ac:dyDescent="0.2">
      <c r="A29" s="7">
        <v>15</v>
      </c>
      <c r="B29" s="43"/>
      <c r="C29" s="48"/>
      <c r="D29" s="49"/>
      <c r="E29" s="49"/>
      <c r="F29" s="49"/>
      <c r="G29" s="49"/>
      <c r="H29" s="49"/>
      <c r="I29" s="49"/>
      <c r="J29" s="49"/>
      <c r="K29" s="49"/>
      <c r="L29" s="50"/>
      <c r="M29" s="21">
        <v>0.01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3.5" customHeight="1" x14ac:dyDescent="0.2">
      <c r="A30" s="7">
        <v>16</v>
      </c>
      <c r="B30" s="43"/>
      <c r="C30" s="48"/>
      <c r="D30" s="49"/>
      <c r="E30" s="49"/>
      <c r="F30" s="49"/>
      <c r="G30" s="49"/>
      <c r="H30" s="49"/>
      <c r="I30" s="49"/>
      <c r="J30" s="49"/>
      <c r="K30" s="49"/>
      <c r="L30" s="50"/>
      <c r="M30" s="20">
        <v>0.01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3.5" customHeight="1" x14ac:dyDescent="0.2">
      <c r="A31" s="7">
        <v>17</v>
      </c>
      <c r="B31" s="43"/>
      <c r="C31" s="48"/>
      <c r="D31" s="49"/>
      <c r="E31" s="49"/>
      <c r="F31" s="49"/>
      <c r="G31" s="49"/>
      <c r="H31" s="49"/>
      <c r="I31" s="49"/>
      <c r="J31" s="49"/>
      <c r="K31" s="49"/>
      <c r="L31" s="50"/>
      <c r="M31" s="21">
        <v>0.01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3.5" customHeight="1" x14ac:dyDescent="0.2">
      <c r="A32" s="7">
        <v>18</v>
      </c>
      <c r="B32" s="43"/>
      <c r="C32" s="63"/>
      <c r="D32" s="64"/>
      <c r="E32" s="64"/>
      <c r="F32" s="64"/>
      <c r="G32" s="64"/>
      <c r="H32" s="64"/>
      <c r="I32" s="64"/>
      <c r="J32" s="64"/>
      <c r="K32" s="64"/>
      <c r="L32" s="65"/>
      <c r="M32" s="21">
        <v>0.01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3.5" customHeight="1" x14ac:dyDescent="0.2">
      <c r="A33" s="7">
        <v>19</v>
      </c>
      <c r="B33" s="43"/>
      <c r="C33" s="48"/>
      <c r="D33" s="49"/>
      <c r="E33" s="49"/>
      <c r="F33" s="49"/>
      <c r="G33" s="49"/>
      <c r="H33" s="49"/>
      <c r="I33" s="49"/>
      <c r="J33" s="49"/>
      <c r="K33" s="49"/>
      <c r="L33" s="50"/>
      <c r="M33" s="20">
        <v>0.01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3.5" customHeight="1" x14ac:dyDescent="0.2">
      <c r="A34" s="7">
        <v>20</v>
      </c>
      <c r="B34" s="43"/>
      <c r="C34" s="95"/>
      <c r="D34" s="49"/>
      <c r="E34" s="49"/>
      <c r="F34" s="49"/>
      <c r="G34" s="49"/>
      <c r="H34" s="49"/>
      <c r="I34" s="49"/>
      <c r="J34" s="49"/>
      <c r="K34" s="49"/>
      <c r="L34" s="50"/>
      <c r="M34" s="21">
        <v>0.01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3.5" customHeight="1" x14ac:dyDescent="0.2">
      <c r="A35" s="7">
        <v>21</v>
      </c>
      <c r="B35" s="43"/>
      <c r="C35" s="48"/>
      <c r="D35" s="49"/>
      <c r="E35" s="49"/>
      <c r="F35" s="49"/>
      <c r="G35" s="49"/>
      <c r="H35" s="49"/>
      <c r="I35" s="49"/>
      <c r="J35" s="49"/>
      <c r="K35" s="49"/>
      <c r="L35" s="50"/>
      <c r="M35" s="21">
        <v>0.01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.5" customHeight="1" x14ac:dyDescent="0.2">
      <c r="A36" s="7">
        <v>22</v>
      </c>
      <c r="B36" s="43"/>
      <c r="C36" s="83"/>
      <c r="D36" s="84"/>
      <c r="E36" s="84"/>
      <c r="F36" s="84"/>
      <c r="G36" s="84"/>
      <c r="H36" s="84"/>
      <c r="I36" s="84"/>
      <c r="J36" s="84"/>
      <c r="K36" s="84"/>
      <c r="L36" s="85"/>
      <c r="M36" s="20">
        <v>0.01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.5" customHeight="1" x14ac:dyDescent="0.2">
      <c r="A37" s="7">
        <v>23</v>
      </c>
      <c r="B37" s="43"/>
      <c r="C37" s="48"/>
      <c r="D37" s="49"/>
      <c r="E37" s="49"/>
      <c r="F37" s="49"/>
      <c r="G37" s="49"/>
      <c r="H37" s="49"/>
      <c r="I37" s="49"/>
      <c r="J37" s="49"/>
      <c r="K37" s="49"/>
      <c r="L37" s="50"/>
      <c r="M37" s="21">
        <v>0.01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3.5" customHeight="1" x14ac:dyDescent="0.2">
      <c r="A38" s="7">
        <v>24</v>
      </c>
      <c r="B38" s="43"/>
      <c r="C38" s="48"/>
      <c r="D38" s="49"/>
      <c r="E38" s="49"/>
      <c r="F38" s="49"/>
      <c r="G38" s="49"/>
      <c r="H38" s="49"/>
      <c r="I38" s="49"/>
      <c r="J38" s="49"/>
      <c r="K38" s="49"/>
      <c r="L38" s="50"/>
      <c r="M38" s="21">
        <v>0.01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.5" customHeight="1" x14ac:dyDescent="0.2">
      <c r="A39" s="7">
        <v>25</v>
      </c>
      <c r="B39" s="43"/>
      <c r="C39" s="48"/>
      <c r="D39" s="49"/>
      <c r="E39" s="49"/>
      <c r="F39" s="49"/>
      <c r="G39" s="49"/>
      <c r="H39" s="49"/>
      <c r="I39" s="49"/>
      <c r="J39" s="49"/>
      <c r="K39" s="49"/>
      <c r="L39" s="50"/>
      <c r="M39" s="20">
        <v>0.01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3.5" customHeight="1" x14ac:dyDescent="0.2">
      <c r="A40" s="7">
        <v>26</v>
      </c>
      <c r="B40" s="43"/>
      <c r="C40" s="48"/>
      <c r="D40" s="49"/>
      <c r="E40" s="49"/>
      <c r="F40" s="49"/>
      <c r="G40" s="49"/>
      <c r="H40" s="49"/>
      <c r="I40" s="49"/>
      <c r="J40" s="49"/>
      <c r="K40" s="49"/>
      <c r="L40" s="50"/>
      <c r="M40" s="21">
        <v>0.01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3.5" customHeight="1" x14ac:dyDescent="0.2">
      <c r="A41" s="7">
        <v>27</v>
      </c>
      <c r="B41" s="43"/>
      <c r="C41" s="48"/>
      <c r="D41" s="49"/>
      <c r="E41" s="49"/>
      <c r="F41" s="49"/>
      <c r="G41" s="49"/>
      <c r="H41" s="49"/>
      <c r="I41" s="49"/>
      <c r="J41" s="49"/>
      <c r="K41" s="49"/>
      <c r="L41" s="50"/>
      <c r="M41" s="21">
        <v>0.01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3.5" customHeight="1" x14ac:dyDescent="0.25">
      <c r="A42" s="7">
        <v>28</v>
      </c>
      <c r="B42" s="43"/>
      <c r="C42" s="94"/>
      <c r="D42" s="49"/>
      <c r="E42" s="49"/>
      <c r="F42" s="49"/>
      <c r="G42" s="49"/>
      <c r="H42" s="49"/>
      <c r="I42" s="49"/>
      <c r="J42" s="49"/>
      <c r="K42" s="49"/>
      <c r="L42" s="50"/>
      <c r="M42" s="20">
        <v>0.01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3.5" customHeight="1" x14ac:dyDescent="0.25">
      <c r="A43" s="7">
        <v>29</v>
      </c>
      <c r="B43" s="43"/>
      <c r="C43" s="86"/>
      <c r="D43" s="49"/>
      <c r="E43" s="49"/>
      <c r="F43" s="49"/>
      <c r="G43" s="49"/>
      <c r="H43" s="49"/>
      <c r="I43" s="49"/>
      <c r="J43" s="49"/>
      <c r="K43" s="49"/>
      <c r="L43" s="50"/>
      <c r="M43" s="21">
        <v>0.01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3.5" customHeight="1" x14ac:dyDescent="0.25">
      <c r="A44" s="7">
        <v>30</v>
      </c>
      <c r="B44" s="43"/>
      <c r="C44" s="86"/>
      <c r="D44" s="49"/>
      <c r="E44" s="49"/>
      <c r="F44" s="49"/>
      <c r="G44" s="49"/>
      <c r="H44" s="49"/>
      <c r="I44" s="49"/>
      <c r="J44" s="49"/>
      <c r="K44" s="49"/>
      <c r="L44" s="50"/>
      <c r="M44" s="2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 x14ac:dyDescent="0.25">
      <c r="A45" s="7"/>
      <c r="B45" s="12"/>
      <c r="C45" s="87">
        <f>M45*0.3</f>
        <v>3.0000000000000009E-3</v>
      </c>
      <c r="D45" s="46"/>
      <c r="E45" s="78"/>
      <c r="F45" s="22"/>
      <c r="G45" s="22"/>
      <c r="H45" s="22"/>
      <c r="I45" s="22"/>
      <c r="J45" s="22"/>
      <c r="K45" s="22"/>
      <c r="L45" s="23"/>
      <c r="M45" s="28">
        <f>AVERAGE(M15:M44)</f>
        <v>1.0000000000000004E-2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3.5" customHeight="1" x14ac:dyDescent="0.25">
      <c r="A46" s="7"/>
      <c r="B46" s="12"/>
      <c r="C46" s="45" t="s">
        <v>17</v>
      </c>
      <c r="D46" s="46"/>
      <c r="E46" s="46"/>
      <c r="F46" s="46"/>
      <c r="G46" s="46"/>
      <c r="H46" s="46"/>
      <c r="I46" s="46"/>
      <c r="J46" s="46"/>
      <c r="K46" s="46"/>
      <c r="L46" s="47"/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3.5" customHeight="1" x14ac:dyDescent="0.2">
      <c r="A47" s="7">
        <v>1</v>
      </c>
      <c r="B47" s="43"/>
      <c r="C47" s="48"/>
      <c r="D47" s="49"/>
      <c r="E47" s="49"/>
      <c r="F47" s="49"/>
      <c r="G47" s="49"/>
      <c r="H47" s="49"/>
      <c r="I47" s="49"/>
      <c r="J47" s="49"/>
      <c r="K47" s="49"/>
      <c r="L47" s="50"/>
      <c r="M47" s="2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3.5" customHeight="1" x14ac:dyDescent="0.2">
      <c r="A48" s="7">
        <v>2</v>
      </c>
      <c r="B48" s="43"/>
      <c r="C48" s="48"/>
      <c r="D48" s="49"/>
      <c r="E48" s="49"/>
      <c r="F48" s="49"/>
      <c r="G48" s="49"/>
      <c r="H48" s="49"/>
      <c r="I48" s="49"/>
      <c r="J48" s="49"/>
      <c r="K48" s="49"/>
      <c r="L48" s="50"/>
      <c r="M48" s="2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.5" customHeight="1" x14ac:dyDescent="0.2">
      <c r="A49" s="7">
        <v>3</v>
      </c>
      <c r="B49" s="43"/>
      <c r="C49" s="48"/>
      <c r="D49" s="49"/>
      <c r="E49" s="49"/>
      <c r="F49" s="49"/>
      <c r="G49" s="49"/>
      <c r="H49" s="49"/>
      <c r="I49" s="49"/>
      <c r="J49" s="49"/>
      <c r="K49" s="49"/>
      <c r="L49" s="50"/>
      <c r="M49" s="2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3.5" customHeight="1" x14ac:dyDescent="0.2">
      <c r="A50" s="7">
        <v>4</v>
      </c>
      <c r="B50" s="43"/>
      <c r="C50" s="48"/>
      <c r="D50" s="49"/>
      <c r="E50" s="49"/>
      <c r="F50" s="49"/>
      <c r="G50" s="49"/>
      <c r="H50" s="49"/>
      <c r="I50" s="49"/>
      <c r="J50" s="49"/>
      <c r="K50" s="49"/>
      <c r="L50" s="50"/>
      <c r="M50" s="2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.5" customHeight="1" x14ac:dyDescent="0.2">
      <c r="A51" s="7">
        <v>5</v>
      </c>
      <c r="B51" s="43"/>
      <c r="C51" s="48"/>
      <c r="D51" s="49"/>
      <c r="E51" s="49"/>
      <c r="F51" s="49"/>
      <c r="G51" s="49"/>
      <c r="H51" s="49"/>
      <c r="I51" s="49"/>
      <c r="J51" s="49"/>
      <c r="K51" s="49"/>
      <c r="L51" s="50"/>
      <c r="M51" s="2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3.5" customHeight="1" x14ac:dyDescent="0.2">
      <c r="A52" s="7">
        <v>6</v>
      </c>
      <c r="B52" s="43"/>
      <c r="C52" s="48"/>
      <c r="D52" s="49"/>
      <c r="E52" s="49"/>
      <c r="F52" s="49"/>
      <c r="G52" s="49"/>
      <c r="H52" s="49"/>
      <c r="I52" s="49"/>
      <c r="J52" s="49"/>
      <c r="K52" s="49"/>
      <c r="L52" s="50"/>
      <c r="M52" s="2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3.5" customHeight="1" x14ac:dyDescent="0.2">
      <c r="A53" s="7">
        <v>7</v>
      </c>
      <c r="B53" s="43"/>
      <c r="C53" s="48"/>
      <c r="D53" s="49"/>
      <c r="E53" s="49"/>
      <c r="F53" s="49"/>
      <c r="G53" s="49"/>
      <c r="H53" s="49"/>
      <c r="I53" s="49"/>
      <c r="J53" s="49"/>
      <c r="K53" s="49"/>
      <c r="L53" s="50"/>
      <c r="M53" s="2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3.5" customHeight="1" x14ac:dyDescent="0.2">
      <c r="A54" s="7">
        <v>8</v>
      </c>
      <c r="B54" s="43"/>
      <c r="C54" s="48"/>
      <c r="D54" s="49"/>
      <c r="E54" s="49"/>
      <c r="F54" s="49"/>
      <c r="G54" s="49"/>
      <c r="H54" s="49"/>
      <c r="I54" s="49"/>
      <c r="J54" s="49"/>
      <c r="K54" s="49"/>
      <c r="L54" s="50"/>
      <c r="M54" s="2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2">
      <c r="A55" s="7">
        <v>9</v>
      </c>
      <c r="B55" s="43"/>
      <c r="C55" s="48"/>
      <c r="D55" s="49"/>
      <c r="E55" s="49"/>
      <c r="F55" s="49"/>
      <c r="G55" s="49"/>
      <c r="H55" s="49"/>
      <c r="I55" s="49"/>
      <c r="J55" s="49"/>
      <c r="K55" s="49"/>
      <c r="L55" s="50"/>
      <c r="M55" s="2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3.5" customHeight="1" x14ac:dyDescent="0.2">
      <c r="A56" s="7">
        <v>10</v>
      </c>
      <c r="B56" s="43"/>
      <c r="C56" s="48"/>
      <c r="D56" s="49"/>
      <c r="E56" s="49"/>
      <c r="F56" s="49"/>
      <c r="G56" s="49"/>
      <c r="H56" s="49"/>
      <c r="I56" s="49"/>
      <c r="J56" s="49"/>
      <c r="K56" s="49"/>
      <c r="L56" s="50"/>
      <c r="M56" s="2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.5" customHeight="1" x14ac:dyDescent="0.2">
      <c r="A57" s="7">
        <v>11</v>
      </c>
      <c r="B57" s="43"/>
      <c r="C57" s="48"/>
      <c r="D57" s="49"/>
      <c r="E57" s="49"/>
      <c r="F57" s="49"/>
      <c r="G57" s="49"/>
      <c r="H57" s="49"/>
      <c r="I57" s="49"/>
      <c r="J57" s="49"/>
      <c r="K57" s="49"/>
      <c r="L57" s="50"/>
      <c r="M57" s="2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3.5" customHeight="1" x14ac:dyDescent="0.2">
      <c r="A58" s="7">
        <v>12</v>
      </c>
      <c r="B58" s="43"/>
      <c r="C58" s="48"/>
      <c r="D58" s="49"/>
      <c r="E58" s="49"/>
      <c r="F58" s="49"/>
      <c r="G58" s="49"/>
      <c r="H58" s="49"/>
      <c r="I58" s="49"/>
      <c r="J58" s="49"/>
      <c r="K58" s="49"/>
      <c r="L58" s="50"/>
      <c r="M58" s="2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3.5" customHeight="1" x14ac:dyDescent="0.2">
      <c r="A59" s="7">
        <v>13</v>
      </c>
      <c r="B59" s="43"/>
      <c r="C59" s="48"/>
      <c r="D59" s="49"/>
      <c r="E59" s="49"/>
      <c r="F59" s="49"/>
      <c r="G59" s="49"/>
      <c r="H59" s="49"/>
      <c r="I59" s="49"/>
      <c r="J59" s="49"/>
      <c r="K59" s="49"/>
      <c r="L59" s="50"/>
      <c r="M59" s="2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3.5" customHeight="1" x14ac:dyDescent="0.2">
      <c r="A60" s="7">
        <v>14</v>
      </c>
      <c r="B60" s="43"/>
      <c r="C60" s="48"/>
      <c r="D60" s="49"/>
      <c r="E60" s="49"/>
      <c r="F60" s="49"/>
      <c r="G60" s="49"/>
      <c r="H60" s="49"/>
      <c r="I60" s="49"/>
      <c r="J60" s="49"/>
      <c r="K60" s="49"/>
      <c r="L60" s="50"/>
      <c r="M60" s="2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3.5" customHeight="1" x14ac:dyDescent="0.2">
      <c r="A61" s="7">
        <v>15</v>
      </c>
      <c r="B61" s="43"/>
      <c r="C61" s="48"/>
      <c r="D61" s="49"/>
      <c r="E61" s="49"/>
      <c r="F61" s="49"/>
      <c r="G61" s="49"/>
      <c r="H61" s="49"/>
      <c r="I61" s="49"/>
      <c r="J61" s="49"/>
      <c r="K61" s="49"/>
      <c r="L61" s="50"/>
      <c r="M61" s="2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3.5" customHeight="1" x14ac:dyDescent="0.2">
      <c r="A62" s="7">
        <v>16</v>
      </c>
      <c r="B62" s="43"/>
      <c r="C62" s="63"/>
      <c r="D62" s="64"/>
      <c r="E62" s="64"/>
      <c r="F62" s="64"/>
      <c r="G62" s="64"/>
      <c r="H62" s="64"/>
      <c r="I62" s="64"/>
      <c r="J62" s="64"/>
      <c r="K62" s="64"/>
      <c r="L62" s="65"/>
      <c r="M62" s="2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3.5" customHeight="1" x14ac:dyDescent="0.2">
      <c r="A63" s="29">
        <v>17</v>
      </c>
      <c r="B63" s="43"/>
      <c r="C63" s="48"/>
      <c r="D63" s="49"/>
      <c r="E63" s="49"/>
      <c r="F63" s="49"/>
      <c r="G63" s="49"/>
      <c r="H63" s="49"/>
      <c r="I63" s="49"/>
      <c r="J63" s="49"/>
      <c r="K63" s="49"/>
      <c r="L63" s="50"/>
      <c r="M63" s="2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3.5" customHeight="1" x14ac:dyDescent="0.2">
      <c r="A64" s="29">
        <v>18</v>
      </c>
      <c r="B64" s="43"/>
      <c r="C64" s="48"/>
      <c r="D64" s="49"/>
      <c r="E64" s="49"/>
      <c r="F64" s="49"/>
      <c r="G64" s="49"/>
      <c r="H64" s="49"/>
      <c r="I64" s="49"/>
      <c r="J64" s="49"/>
      <c r="K64" s="49"/>
      <c r="L64" s="50"/>
      <c r="M64" s="2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3.5" customHeight="1" x14ac:dyDescent="0.2">
      <c r="A65" s="29">
        <v>19</v>
      </c>
      <c r="B65" s="43"/>
      <c r="C65" s="66"/>
      <c r="D65" s="49"/>
      <c r="E65" s="49"/>
      <c r="F65" s="49"/>
      <c r="G65" s="49"/>
      <c r="H65" s="49"/>
      <c r="I65" s="49"/>
      <c r="J65" s="49"/>
      <c r="K65" s="49"/>
      <c r="L65" s="50"/>
      <c r="M65" s="2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.5" customHeight="1" x14ac:dyDescent="0.2">
      <c r="A66" s="30">
        <v>20</v>
      </c>
      <c r="B66" s="43"/>
      <c r="C66" s="63"/>
      <c r="D66" s="64"/>
      <c r="E66" s="64"/>
      <c r="F66" s="64"/>
      <c r="G66" s="64"/>
      <c r="H66" s="64"/>
      <c r="I66" s="64"/>
      <c r="J66" s="64"/>
      <c r="K66" s="64"/>
      <c r="L66" s="65"/>
      <c r="M66" s="2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2.5" hidden="1" customHeight="1" x14ac:dyDescent="0.2">
      <c r="A67" s="31"/>
      <c r="B67" s="24"/>
      <c r="C67" s="25"/>
      <c r="D67" s="32"/>
      <c r="E67" s="32"/>
      <c r="F67" s="32"/>
      <c r="G67" s="32"/>
      <c r="H67" s="32"/>
      <c r="I67" s="32"/>
      <c r="J67" s="32"/>
      <c r="K67" s="32"/>
      <c r="L67" s="33"/>
      <c r="M67" s="20" t="e">
        <f>AVERAGE(M47:M66)</f>
        <v>#DIV/0!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42" customFormat="1" ht="20.25" customHeight="1" x14ac:dyDescent="0.25">
      <c r="A68" s="51" t="s">
        <v>12</v>
      </c>
      <c r="B68" s="52"/>
      <c r="C68" s="53"/>
      <c r="D68" s="44"/>
      <c r="E68" s="54" t="s">
        <v>13</v>
      </c>
      <c r="F68" s="52"/>
      <c r="G68" s="52"/>
      <c r="H68" s="53"/>
      <c r="I68" s="44"/>
      <c r="J68" s="54" t="s">
        <v>14</v>
      </c>
      <c r="K68" s="52"/>
      <c r="L68" s="53"/>
      <c r="M68" s="40" t="e">
        <f>AVERAGE(C12,G12,M45,M67)</f>
        <v>#DIV/0!</v>
      </c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ht="22.5" customHeight="1" x14ac:dyDescent="0.25">
      <c r="A69" s="35" t="s">
        <v>15</v>
      </c>
      <c r="B69" s="36"/>
      <c r="C69" s="37"/>
      <c r="D69" s="38"/>
      <c r="E69" s="34" t="e">
        <f>AVERAGE(D68,I68,M68)</f>
        <v>#DIV/0!</v>
      </c>
      <c r="F69" s="39"/>
      <c r="G69" s="34" t="e">
        <f>E69*0.3</f>
        <v>#DIV/0!</v>
      </c>
      <c r="H69" s="55" t="s">
        <v>16</v>
      </c>
      <c r="I69" s="56"/>
      <c r="J69" s="57"/>
      <c r="K69" s="61" t="e">
        <f>C13+C45+G69</f>
        <v>#DIV/0!</v>
      </c>
      <c r="L69" s="56"/>
      <c r="M69" s="5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7.25" customHeight="1" x14ac:dyDescent="0.2">
      <c r="A70" s="62"/>
      <c r="B70" s="46"/>
      <c r="C70" s="46"/>
      <c r="D70" s="46"/>
      <c r="E70" s="46"/>
      <c r="F70" s="46"/>
      <c r="G70" s="47"/>
      <c r="H70" s="58"/>
      <c r="I70" s="59"/>
      <c r="J70" s="60"/>
      <c r="K70" s="58"/>
      <c r="L70" s="59"/>
      <c r="M70" s="6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</sheetData>
  <mergeCells count="77">
    <mergeCell ref="C44:L44"/>
    <mergeCell ref="C45:E45"/>
    <mergeCell ref="C3:D3"/>
    <mergeCell ref="E3:F3"/>
    <mergeCell ref="A4:C4"/>
    <mergeCell ref="D4:M4"/>
    <mergeCell ref="C39:L39"/>
    <mergeCell ref="C40:L40"/>
    <mergeCell ref="C41:L41"/>
    <mergeCell ref="C42:L42"/>
    <mergeCell ref="C43:L43"/>
    <mergeCell ref="C34:L34"/>
    <mergeCell ref="C35:L35"/>
    <mergeCell ref="C36:L36"/>
    <mergeCell ref="C37:L37"/>
    <mergeCell ref="C38:L38"/>
    <mergeCell ref="C29:L29"/>
    <mergeCell ref="C30:L30"/>
    <mergeCell ref="C31:L31"/>
    <mergeCell ref="C32:L32"/>
    <mergeCell ref="C33:L33"/>
    <mergeCell ref="C24:L24"/>
    <mergeCell ref="C25:L25"/>
    <mergeCell ref="C26:L26"/>
    <mergeCell ref="C27:L27"/>
    <mergeCell ref="C28:L28"/>
    <mergeCell ref="C19:L19"/>
    <mergeCell ref="C20:L20"/>
    <mergeCell ref="C21:L21"/>
    <mergeCell ref="C22:L22"/>
    <mergeCell ref="C23:L23"/>
    <mergeCell ref="C14:L14"/>
    <mergeCell ref="C15:L15"/>
    <mergeCell ref="C16:L16"/>
    <mergeCell ref="C17:L17"/>
    <mergeCell ref="C18:L18"/>
    <mergeCell ref="C8:L8"/>
    <mergeCell ref="C9:L9"/>
    <mergeCell ref="C10:L10"/>
    <mergeCell ref="C11:L11"/>
    <mergeCell ref="C13:E13"/>
    <mergeCell ref="C5:L5"/>
    <mergeCell ref="C6:L6"/>
    <mergeCell ref="C7:L7"/>
    <mergeCell ref="A1:M1"/>
    <mergeCell ref="A2:F2"/>
    <mergeCell ref="G2:M2"/>
    <mergeCell ref="A3:B3"/>
    <mergeCell ref="G3:J3"/>
    <mergeCell ref="K3:M3"/>
    <mergeCell ref="H69:J70"/>
    <mergeCell ref="K69:M70"/>
    <mergeCell ref="A70:G70"/>
    <mergeCell ref="C60:L60"/>
    <mergeCell ref="C61:L61"/>
    <mergeCell ref="C62:L62"/>
    <mergeCell ref="C63:L63"/>
    <mergeCell ref="C64:L64"/>
    <mergeCell ref="C65:L65"/>
    <mergeCell ref="C66:L66"/>
    <mergeCell ref="C56:L56"/>
    <mergeCell ref="C57:L57"/>
    <mergeCell ref="C58:L58"/>
    <mergeCell ref="C59:L59"/>
    <mergeCell ref="A68:C68"/>
    <mergeCell ref="E68:H68"/>
    <mergeCell ref="J68:L68"/>
    <mergeCell ref="C51:L51"/>
    <mergeCell ref="C52:L52"/>
    <mergeCell ref="C53:L53"/>
    <mergeCell ref="C54:L54"/>
    <mergeCell ref="C55:L55"/>
    <mergeCell ref="C46:L46"/>
    <mergeCell ref="C47:L47"/>
    <mergeCell ref="C48:L48"/>
    <mergeCell ref="C49:L49"/>
    <mergeCell ref="C50:L50"/>
  </mergeCells>
  <conditionalFormatting sqref="M7:M11">
    <cfRule type="cellIs" dxfId="7" priority="2" operator="equal">
      <formula>0</formula>
    </cfRule>
  </conditionalFormatting>
  <conditionalFormatting sqref="M7:M11">
    <cfRule type="cellIs" dxfId="6" priority="3" operator="equal">
      <formula>"1,00"</formula>
    </cfRule>
  </conditionalFormatting>
  <conditionalFormatting sqref="M15:M44">
    <cfRule type="cellIs" dxfId="5" priority="4" operator="equal">
      <formula>0</formula>
    </cfRule>
  </conditionalFormatting>
  <conditionalFormatting sqref="M15:M44">
    <cfRule type="cellIs" dxfId="4" priority="5" operator="equal">
      <formula>"1,00"</formula>
    </cfRule>
  </conditionalFormatting>
  <conditionalFormatting sqref="M47:M67">
    <cfRule type="cellIs" dxfId="3" priority="6" operator="equal">
      <formula>0</formula>
    </cfRule>
  </conditionalFormatting>
  <conditionalFormatting sqref="M47:M67">
    <cfRule type="cellIs" dxfId="2" priority="7" operator="equal">
      <formula>"1,00"</formula>
    </cfRule>
  </conditionalFormatting>
  <conditionalFormatting sqref="M1:M3 M5:M1001">
    <cfRule type="cellIs" dxfId="1" priority="8" operator="equal">
      <formula>1</formula>
    </cfRule>
  </conditionalFormatting>
  <conditionalFormatting sqref="M1:M1048576">
    <cfRule type="cellIs" dxfId="0" priority="1" operator="equal">
      <formula>0.01</formula>
    </cfRule>
  </conditionalFormatting>
  <pageMargins left="0.59055118110236227" right="0" top="0.31496062992125984" bottom="0.78740157480314965" header="0" footer="0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NOVENO 2 PERIODO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2022-02-17T02:00:31Z</dcterms:created>
  <dcterms:modified xsi:type="dcterms:W3CDTF">2022-03-22T01:59:26Z</dcterms:modified>
</cp:coreProperties>
</file>